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9. Сентябрь\НЕМСП_Р_Счетчики телеметрии\Закупочная\"/>
    </mc:Choice>
  </mc:AlternateContent>
  <bookViews>
    <workbookView xWindow="0" yWindow="0" windowWidth="28800" windowHeight="12435"/>
  </bookViews>
  <sheets>
    <sheet name="Лист2" sheetId="9" r:id="rId1"/>
  </sheets>
  <calcPr calcId="152511"/>
</workbook>
</file>

<file path=xl/calcChain.xml><?xml version="1.0" encoding="utf-8"?>
<calcChain xmlns="http://schemas.openxmlformats.org/spreadsheetml/2006/main">
  <c r="I8" i="9" l="1"/>
  <c r="I9" i="9"/>
  <c r="I7" i="9"/>
</calcChain>
</file>

<file path=xl/sharedStrings.xml><?xml version="1.0" encoding="utf-8"?>
<sst xmlns="http://schemas.openxmlformats.org/spreadsheetml/2006/main" count="30" uniqueCount="28">
  <si>
    <t>№ п/п</t>
  </si>
  <si>
    <t>Ед. изм.</t>
  </si>
  <si>
    <t>Наименование продукции</t>
  </si>
  <si>
    <t>с учетом транспортных расходов и тары</t>
  </si>
  <si>
    <t xml:space="preserve">Описание </t>
  </si>
  <si>
    <t>Требуемые сроки поставки:</t>
  </si>
  <si>
    <t>Условия доставки</t>
  </si>
  <si>
    <t>Транспортировка товара:</t>
  </si>
  <si>
    <t>Особые условия</t>
  </si>
  <si>
    <t>Контактное лицо по тех. вопросам</t>
  </si>
  <si>
    <t>Отгрузка до склада ПАО "Башинформсвязь", по адресу: г. Уфа, ул. Каспийская,14.</t>
  </si>
  <si>
    <t>Транспортировка товара осуществляется автомобильным транспортом за счет Поставщика.</t>
  </si>
  <si>
    <t>шт</t>
  </si>
  <si>
    <t>Максимальная стоимость по прошлому договору</t>
  </si>
  <si>
    <t>Счетчик тепла Гефест 15.V2.N.Kм Кр СЭТ.469333.10 0-73.03 (ДУ15, 0,6 нор. Расход, с комплектом монтажных частей, кран шаровой под тремоспоротивлением с радиомодулем «WAVIoT»</t>
  </si>
  <si>
    <t xml:space="preserve">Менеджер клиентских проектов Еремеева Н. А., тел 8(347) 221-54-31, e.mail: n.eremeeva@bashtel.ru </t>
  </si>
  <si>
    <t>"WAVIoT АКВА – счетчик воды с радиомодулем WAVIoT, предназначенный для развертывания системы автоматического беспроводного учета воды в жилых многоквартирных домах, коттеджных поселках или на предприятиях. Встроенный радиомодуль NB-Fi позволяет передавать данные о потреблении воды в платформу управления приборами учета энергоресурсов – в Личный кабинет пользователя и в мобильное приложение. В комплектации с клапаном обратного оттока воды</t>
  </si>
  <si>
    <t xml:space="preserve"> Счетчик холодной и горячей воды АКВА L 110 D 15 B E класс В (Н), с радиомодулем «WAVIoT»</t>
  </si>
  <si>
    <t xml:space="preserve"> Теплосчетчик Карат компакт 2-213 ДУ 20 с радиомодулем «WAVIoT»</t>
  </si>
  <si>
    <t>Начальная максимальная цена за ед.изм., руб., без НДС</t>
  </si>
  <si>
    <t>Начальная максимальная цена за ед.изм., руб., с НДС</t>
  </si>
  <si>
    <t>Гефест с NB-Fi радиомодулем – бытовой счетчик тепла, предназначенный для измерения объема потребляемой тепловой энергии с функцией измерения объема и температуры теплоносителей.
Прибор учета устанавливается в жилых многоквартирных домах, коттеджных поселках, промышленных узлах предприятий и рассчитан на работу в непрерывном режиме.
Счетчик тепла Гефест с радиомодулем NB-Fi имеет три габаритных типоразмера: 110 x 74 x 80, 110 x 85 x 80 и 110 x 89 x 85, которые отличаются объемом пропускаемой тепловой энергии в водяных системах теплоснабжения.</t>
  </si>
  <si>
    <t>Ориентировочное кол-во в ед.изм.</t>
  </si>
  <si>
    <t xml:space="preserve">не более 45 (Сорока пяти) календарных дней, с момента подписания сторонами Заказа. </t>
  </si>
  <si>
    <t>Теплосчетчики КАРАТ-Компакт 2-213 (далее по тексту теплосчетчики или приборы) предназначены для измерений тепловой
энергии, объема и температуры теплоносителя в закрытых водяных
системах теплопотребления (теплоснабжения).
Теплосчетчики применяются в условиях круглосуточной эксплуатации: на объектах ЖКХ в узлах учета тепловой энергии, а также в составе информационно-измерительных систем учета энергетических
ресурсов и на объектах промышленности  Опционально теплосчетчики оборудуются:
- внешним модулем радиосбора с интерфейсом «WAVIoT»</t>
  </si>
  <si>
    <t>РАЗДЕЛ IV. ТЕХНИЧЕСКОЕ ЗАДАНИЕ</t>
  </si>
  <si>
    <r>
      <t xml:space="preserve"> - сертификат соотвествия стандартам;                                                                                                                                                                                 </t>
    </r>
    <r>
      <rPr>
        <b/>
        <sz val="10"/>
        <color rgb="FFFF0000"/>
        <rFont val="Arial Cyr"/>
        <charset val="204"/>
      </rPr>
      <t xml:space="preserve"> - Закупка осуществляется в целях совместимости товаров, с товарами, используемыми Заказчиком. Закупка иного товара повлечет необходимость переобучения персонала, увеличение затрат на разноплановое техническое обслуживание в связи с низким уровнем технологической совместимости</t>
    </r>
  </si>
  <si>
    <t>Предельная стоимость лота 9 356 274,97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</si>
</sst>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1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1" applyNumberFormat="0" applyFill="0" applyProtection="0">
      <alignment horizontal="center" vertical="center" wrapText="1"/>
    </xf>
    <xf numFmtId="0" fontId="1" fillId="0" borderId="0"/>
    <xf numFmtId="0" fontId="4" fillId="0" borderId="0"/>
    <xf numFmtId="0" fontId="1" fillId="0" borderId="0"/>
    <xf numFmtId="0" fontId="2" fillId="0" borderId="0"/>
    <xf numFmtId="0" fontId="5" fillId="0" borderId="0"/>
  </cellStyleXfs>
  <cellXfs count="50">
    <xf numFmtId="0" fontId="0" fillId="0" borderId="0" xfId="0"/>
    <xf numFmtId="0" fontId="6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/>
    </xf>
    <xf numFmtId="0" fontId="0" fillId="0" borderId="2" xfId="0" applyBorder="1" applyAlignment="1"/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8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 applyAlignment="1">
      <alignment vertical="center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0" fillId="0" borderId="2" xfId="0" applyBorder="1"/>
    <xf numFmtId="0" fontId="9" fillId="0" borderId="0" xfId="0" applyFont="1" applyAlignment="1">
      <alignment horizontal="left" vertical="top" wrapText="1"/>
    </xf>
    <xf numFmtId="2" fontId="6" fillId="0" borderId="2" xfId="0" applyNumberFormat="1" applyFont="1" applyFill="1" applyBorder="1" applyAlignment="1">
      <alignment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4" xfId="0" applyBorder="1" applyAlignment="1">
      <alignment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1" fontId="6" fillId="0" borderId="2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</cellXfs>
  <cellStyles count="7">
    <cellStyle name="xx_data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Стиль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L14" sqref="L14"/>
    </sheetView>
  </sheetViews>
  <sheetFormatPr defaultRowHeight="12.75" x14ac:dyDescent="0.2"/>
  <cols>
    <col min="2" max="2" width="38" customWidth="1"/>
    <col min="3" max="3" width="62.140625" customWidth="1"/>
    <col min="5" max="5" width="17.140625" hidden="1" customWidth="1"/>
    <col min="6" max="6" width="19" hidden="1" customWidth="1"/>
    <col min="7" max="7" width="19" customWidth="1"/>
    <col min="8" max="8" width="21.28515625" customWidth="1"/>
    <col min="9" max="9" width="19.42578125" customWidth="1"/>
    <col min="12" max="12" width="13.42578125" customWidth="1"/>
  </cols>
  <sheetData>
    <row r="1" spans="1:14" ht="15" x14ac:dyDescent="0.25">
      <c r="A1" s="1"/>
      <c r="B1" s="2"/>
      <c r="C1" s="45"/>
      <c r="D1" s="45"/>
      <c r="E1" s="45"/>
      <c r="F1" s="45"/>
      <c r="G1" s="35"/>
    </row>
    <row r="2" spans="1:14" ht="30" customHeight="1" x14ac:dyDescent="0.25">
      <c r="A2" s="1"/>
      <c r="B2" s="2" t="s">
        <v>25</v>
      </c>
      <c r="C2" s="45"/>
      <c r="D2" s="45"/>
      <c r="E2" s="45"/>
      <c r="F2" s="45"/>
      <c r="G2" s="35"/>
    </row>
    <row r="3" spans="1:14" ht="15" x14ac:dyDescent="0.2">
      <c r="A3" s="46"/>
      <c r="B3" s="46"/>
      <c r="C3" s="46"/>
      <c r="D3" s="46"/>
      <c r="E3" s="46"/>
      <c r="F3" s="46"/>
      <c r="G3" s="36"/>
    </row>
    <row r="4" spans="1:14" ht="57" x14ac:dyDescent="0.2">
      <c r="A4" s="17" t="s">
        <v>0</v>
      </c>
      <c r="B4" s="18" t="s">
        <v>2</v>
      </c>
      <c r="C4" s="17" t="s">
        <v>4</v>
      </c>
      <c r="D4" s="17" t="s">
        <v>1</v>
      </c>
      <c r="E4" s="47" t="s">
        <v>13</v>
      </c>
      <c r="F4" s="48"/>
      <c r="G4" s="17" t="s">
        <v>22</v>
      </c>
      <c r="H4" s="17" t="s">
        <v>19</v>
      </c>
      <c r="I4" s="17" t="s">
        <v>20</v>
      </c>
    </row>
    <row r="5" spans="1:14" ht="14.25" hidden="1" customHeight="1" x14ac:dyDescent="0.2">
      <c r="A5" s="17"/>
      <c r="B5" s="18"/>
      <c r="C5" s="17"/>
      <c r="D5" s="17"/>
      <c r="E5" s="49" t="s">
        <v>3</v>
      </c>
      <c r="F5" s="49"/>
      <c r="G5" s="37"/>
      <c r="H5" s="19"/>
      <c r="I5" s="19"/>
    </row>
    <row r="6" spans="1:14" ht="14.25" hidden="1" x14ac:dyDescent="0.2">
      <c r="A6" s="4">
        <v>1</v>
      </c>
      <c r="B6" s="3">
        <v>2</v>
      </c>
      <c r="C6" s="4">
        <v>3</v>
      </c>
      <c r="D6" s="3">
        <v>4</v>
      </c>
      <c r="E6" s="3">
        <v>6</v>
      </c>
      <c r="F6" s="3">
        <v>7</v>
      </c>
      <c r="G6" s="3"/>
      <c r="H6" s="19"/>
      <c r="I6" s="19"/>
    </row>
    <row r="7" spans="1:14" s="15" customFormat="1" ht="108" x14ac:dyDescent="0.2">
      <c r="A7" s="5">
        <v>1</v>
      </c>
      <c r="B7" s="32" t="s">
        <v>14</v>
      </c>
      <c r="C7" s="13" t="s">
        <v>21</v>
      </c>
      <c r="D7" s="16" t="s">
        <v>12</v>
      </c>
      <c r="E7" s="14">
        <v>293.89</v>
      </c>
      <c r="F7" s="14">
        <v>352.66799999999995</v>
      </c>
      <c r="G7" s="39">
        <v>786</v>
      </c>
      <c r="H7" s="22">
        <v>4261.67</v>
      </c>
      <c r="I7" s="23">
        <f>ROUND(H7*1.2,2)</f>
        <v>5114</v>
      </c>
      <c r="L7" s="38"/>
    </row>
    <row r="8" spans="1:14" s="15" customFormat="1" ht="84" x14ac:dyDescent="0.2">
      <c r="A8" s="5">
        <v>2</v>
      </c>
      <c r="B8" s="20" t="s">
        <v>17</v>
      </c>
      <c r="C8" s="13" t="s">
        <v>16</v>
      </c>
      <c r="D8" s="16" t="s">
        <v>12</v>
      </c>
      <c r="E8" s="14">
        <v>75</v>
      </c>
      <c r="F8" s="14">
        <v>90</v>
      </c>
      <c r="G8" s="39">
        <v>2716</v>
      </c>
      <c r="H8" s="22">
        <v>1567.5</v>
      </c>
      <c r="I8" s="23">
        <f t="shared" ref="I8:I9" si="0">ROUND(H8*1.2,2)</f>
        <v>1881</v>
      </c>
      <c r="L8" s="38"/>
    </row>
    <row r="9" spans="1:14" s="15" customFormat="1" ht="120" x14ac:dyDescent="0.25">
      <c r="A9" s="5">
        <v>3</v>
      </c>
      <c r="B9" s="33" t="s">
        <v>18</v>
      </c>
      <c r="C9" s="13" t="s">
        <v>24</v>
      </c>
      <c r="D9" s="16" t="s">
        <v>12</v>
      </c>
      <c r="E9" s="21">
        <v>51.44</v>
      </c>
      <c r="F9" s="21">
        <v>61.727999999999994</v>
      </c>
      <c r="G9" s="39">
        <v>25</v>
      </c>
      <c r="H9" s="22">
        <v>7595.83</v>
      </c>
      <c r="I9" s="23">
        <f t="shared" si="0"/>
        <v>9115</v>
      </c>
      <c r="L9" s="38"/>
    </row>
    <row r="10" spans="1:14" x14ac:dyDescent="0.2">
      <c r="A10" s="40" t="s">
        <v>27</v>
      </c>
      <c r="B10" s="41"/>
      <c r="C10" s="41"/>
      <c r="D10" s="41"/>
      <c r="E10" s="41"/>
      <c r="F10" s="42"/>
      <c r="G10" s="34"/>
      <c r="H10" s="24"/>
      <c r="I10" s="25"/>
      <c r="J10" s="9"/>
      <c r="K10" s="9"/>
      <c r="L10" s="9"/>
      <c r="M10" s="9"/>
    </row>
    <row r="11" spans="1:14" x14ac:dyDescent="0.2">
      <c r="A11" s="7" t="s">
        <v>5</v>
      </c>
      <c r="B11" s="7"/>
      <c r="C11" s="6" t="s">
        <v>23</v>
      </c>
      <c r="D11" s="25"/>
      <c r="E11" s="25"/>
      <c r="F11" s="26"/>
      <c r="G11" s="25"/>
      <c r="H11" s="27"/>
      <c r="I11" s="27"/>
      <c r="J11" s="10"/>
      <c r="K11" s="10"/>
      <c r="L11" s="10"/>
      <c r="M11" s="11"/>
    </row>
    <row r="12" spans="1:14" ht="13.5" customHeight="1" x14ac:dyDescent="0.2">
      <c r="A12" s="28" t="s">
        <v>6</v>
      </c>
      <c r="B12" s="29"/>
      <c r="C12" s="43" t="s">
        <v>10</v>
      </c>
      <c r="D12" s="44"/>
      <c r="E12" s="44"/>
      <c r="F12" s="44"/>
      <c r="G12" s="44"/>
      <c r="H12" s="44"/>
      <c r="I12" s="44"/>
      <c r="J12" s="8"/>
      <c r="K12" s="8"/>
      <c r="L12" s="8"/>
      <c r="M12" s="12"/>
    </row>
    <row r="13" spans="1:14" ht="13.5" customHeight="1" x14ac:dyDescent="0.2">
      <c r="A13" s="30" t="s">
        <v>7</v>
      </c>
      <c r="B13" s="30"/>
      <c r="C13" s="43" t="s">
        <v>11</v>
      </c>
      <c r="D13" s="44"/>
      <c r="E13" s="44"/>
      <c r="F13" s="44"/>
      <c r="G13" s="44"/>
      <c r="H13" s="44"/>
      <c r="I13" s="44"/>
      <c r="J13" s="12"/>
      <c r="K13" s="12"/>
      <c r="L13" s="12"/>
      <c r="M13" s="12"/>
    </row>
    <row r="14" spans="1:14" ht="55.5" customHeight="1" x14ac:dyDescent="0.2">
      <c r="A14" s="31" t="s">
        <v>8</v>
      </c>
      <c r="B14" s="31"/>
      <c r="C14" s="43" t="s">
        <v>26</v>
      </c>
      <c r="D14" s="44"/>
      <c r="E14" s="44"/>
      <c r="F14" s="44"/>
      <c r="G14" s="44"/>
      <c r="H14" s="44"/>
      <c r="I14" s="44"/>
      <c r="J14" s="12"/>
      <c r="K14" s="12"/>
      <c r="L14" s="12"/>
      <c r="M14" s="12"/>
    </row>
    <row r="15" spans="1:14" ht="17.25" customHeight="1" x14ac:dyDescent="0.2">
      <c r="A15" s="31" t="s">
        <v>9</v>
      </c>
      <c r="B15" s="31"/>
      <c r="C15" s="43" t="s">
        <v>15</v>
      </c>
      <c r="D15" s="44"/>
      <c r="E15" s="44"/>
      <c r="F15" s="44"/>
      <c r="G15" s="44"/>
      <c r="H15" s="44"/>
      <c r="I15" s="44"/>
      <c r="J15" s="12"/>
      <c r="K15" s="12"/>
      <c r="L15" s="12"/>
      <c r="M15" s="12"/>
      <c r="N15" s="12"/>
    </row>
  </sheetData>
  <mergeCells count="10">
    <mergeCell ref="C1:F1"/>
    <mergeCell ref="C2:F2"/>
    <mergeCell ref="A3:F3"/>
    <mergeCell ref="E4:F4"/>
    <mergeCell ref="E5:F5"/>
    <mergeCell ref="A10:F10"/>
    <mergeCell ref="C12:I12"/>
    <mergeCell ref="C13:I13"/>
    <mergeCell ref="C15:I15"/>
    <mergeCell ref="C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Султанова Раушан Ринатовна</cp:lastModifiedBy>
  <cp:lastPrinted>2016-03-30T06:39:56Z</cp:lastPrinted>
  <dcterms:created xsi:type="dcterms:W3CDTF">2006-12-21T12:23:27Z</dcterms:created>
  <dcterms:modified xsi:type="dcterms:W3CDTF">2021-09-07T07:01:36Z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